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T:\ACQUEDOTTO STAFF\APPALTI VARI\FORNITURA ANTINCROSTANTE E MANUTENZIONE OSMOSI\2024\DOC RDA\"/>
    </mc:Choice>
  </mc:AlternateContent>
  <xr:revisionPtr revIDLastSave="0" documentId="13_ncr:1_{BFCA27EE-C567-4CD2-955C-4FDE876B18C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Scheda di offerta" sheetId="1" r:id="rId1"/>
    <sheet name="Scheda Prezzi Unitar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2" i="2"/>
  <c r="G9" i="2" l="1"/>
  <c r="G5" i="2"/>
  <c r="G10" i="2"/>
  <c r="G6" i="2"/>
  <c r="G11" i="2" l="1"/>
  <c r="G15" i="2" s="1"/>
</calcChain>
</file>

<file path=xl/sharedStrings.xml><?xml version="1.0" encoding="utf-8"?>
<sst xmlns="http://schemas.openxmlformats.org/spreadsheetml/2006/main" count="54" uniqueCount="50">
  <si>
    <t xml:space="preserve">Oggetto </t>
  </si>
  <si>
    <t>Il sottoscritto</t>
  </si>
  <si>
    <t xml:space="preserve">nato a </t>
  </si>
  <si>
    <t>il</t>
  </si>
  <si>
    <t>Documento di riconoscimento (carta d'identità/patente)</t>
  </si>
  <si>
    <t>n° documento (allegato in copia)</t>
  </si>
  <si>
    <t>in qualità di</t>
  </si>
  <si>
    <t>della ditta</t>
  </si>
  <si>
    <t xml:space="preserve">Dati Impresa </t>
  </si>
  <si>
    <t>Sede in</t>
  </si>
  <si>
    <t>Provincia</t>
  </si>
  <si>
    <t>Via</t>
  </si>
  <si>
    <t>CF</t>
  </si>
  <si>
    <t>P.IVA</t>
  </si>
  <si>
    <t>Telefono</t>
  </si>
  <si>
    <t>Avendo preso visione dell'intera documentazione relativa alla richiesta d'offerta in oggetto</t>
  </si>
  <si>
    <t>Offre</t>
  </si>
  <si>
    <t>Per la quotazione di ogni prestazione richiesta si rimanda a quanto indicato nel foglio "Scheda prezzi unitari"</t>
  </si>
  <si>
    <r>
      <rPr>
        <b/>
        <sz val="11"/>
        <color theme="1"/>
        <rFont val="Calibri"/>
        <family val="2"/>
        <scheme val="minor"/>
      </rPr>
      <t xml:space="preserve">Richiesta d'offerta per: </t>
    </r>
    <r>
      <rPr>
        <sz val="11"/>
        <color theme="1"/>
        <rFont val="Calibri"/>
        <family val="2"/>
        <scheme val="minor"/>
      </rPr>
      <t>Servizio di manutenzione impianti di potabilizzazione ad osmosi inversa idonei al trattamento di acqua destinata al consumo umano e fornitura antincrostante presso gli impianti di produzione acquedotto della società Brianzacque srl.</t>
    </r>
  </si>
  <si>
    <t>SCHEDA FORMULAZIONE OFFERTA</t>
  </si>
  <si>
    <t>Pos.</t>
  </si>
  <si>
    <t>U.M.</t>
  </si>
  <si>
    <t xml:space="preserve">Prezzo unitario offerto [€] </t>
  </si>
  <si>
    <t>Quantità</t>
  </si>
  <si>
    <t xml:space="preserve">Prezzo totale offerto [€] </t>
  </si>
  <si>
    <t>cad</t>
  </si>
  <si>
    <t>Prezzo totale offerto</t>
  </si>
  <si>
    <t>Importo stimato per costi della sicurezza</t>
  </si>
  <si>
    <t>Importo totale posto a base di affidamento</t>
  </si>
  <si>
    <t>Sconto</t>
  </si>
  <si>
    <t>Impresa offerente</t>
  </si>
  <si>
    <t>Data offerta</t>
  </si>
  <si>
    <t>Firma</t>
  </si>
  <si>
    <t>Articolo</t>
  </si>
  <si>
    <t>Fornitura antincrostante</t>
  </si>
  <si>
    <t>kg</t>
  </si>
  <si>
    <t>ora</t>
  </si>
  <si>
    <t>forfet</t>
  </si>
  <si>
    <t>Prezzo da EP Brianzacque</t>
  </si>
  <si>
    <t>-</t>
  </si>
  <si>
    <t>Interventi di manutenzione ordinaria e fornitura antincrostante</t>
  </si>
  <si>
    <t>Operaio impiantista 5° S livello (cod.MA.00.060.0000)</t>
  </si>
  <si>
    <t>Nolo automezzo compreso autista, carburante e lubrificanti, anche ribaltabile: - portata utile 1,5 t (NC.10.050.0010.a)</t>
  </si>
  <si>
    <t>Importo stimato per forniture</t>
  </si>
  <si>
    <t>SCHEDA PREZZI UNITARI</t>
  </si>
  <si>
    <t>* Le celle di colore giallo sono da compilare a cura dell'offerente</t>
  </si>
  <si>
    <t>Intervento di manutenzione ordinaria periodico presso impianto ad osmosi inversa</t>
  </si>
  <si>
    <t xml:space="preserve">Interventi di manutenzione straordinaria EXTRA ed eventuali forniture </t>
  </si>
  <si>
    <t>Importo posto a base di affidamento</t>
  </si>
  <si>
    <t>Percentuale di sconto da applicare ad eventuali forniture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</si>
</sst>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44" fontId="8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3" fillId="3" borderId="4" xfId="1" applyNumberFormat="1" applyFont="1" applyFill="1" applyBorder="1" applyAlignment="1" applyProtection="1">
      <alignment vertical="center"/>
      <protection locked="0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7" fillId="0" borderId="17" xfId="2" applyFont="1" applyBorder="1" applyAlignment="1" applyProtection="1">
      <alignment horizontal="right" vertical="center"/>
    </xf>
    <xf numFmtId="0" fontId="7" fillId="0" borderId="13" xfId="2" applyFont="1" applyBorder="1" applyAlignment="1" applyProtection="1">
      <alignment horizontal="right" vertical="center"/>
    </xf>
    <xf numFmtId="0" fontId="7" fillId="0" borderId="18" xfId="2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horizontal="right"/>
    </xf>
    <xf numFmtId="164" fontId="3" fillId="0" borderId="4" xfId="1" applyNumberFormat="1" applyFont="1" applyBorder="1" applyAlignment="1" applyProtection="1">
      <alignment vertical="center"/>
    </xf>
    <xf numFmtId="0" fontId="1" fillId="4" borderId="4" xfId="0" applyFont="1" applyFill="1" applyBorder="1" applyAlignment="1" applyProtection="1">
      <alignment horizontal="right"/>
    </xf>
    <xf numFmtId="10" fontId="1" fillId="4" borderId="4" xfId="0" applyNumberFormat="1" applyFont="1" applyFill="1" applyBorder="1" applyProtection="1"/>
    <xf numFmtId="0" fontId="1" fillId="4" borderId="17" xfId="0" applyFont="1" applyFill="1" applyBorder="1" applyAlignment="1" applyProtection="1">
      <alignment horizontal="right"/>
    </xf>
    <xf numFmtId="0" fontId="1" fillId="4" borderId="13" xfId="0" applyFont="1" applyFill="1" applyBorder="1" applyAlignment="1" applyProtection="1">
      <alignment horizontal="right"/>
    </xf>
    <xf numFmtId="0" fontId="1" fillId="4" borderId="18" xfId="0" applyFont="1" applyFill="1" applyBorder="1" applyAlignment="1" applyProtection="1">
      <alignment horizontal="right"/>
    </xf>
    <xf numFmtId="0" fontId="1" fillId="0" borderId="17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3" fontId="3" fillId="0" borderId="4" xfId="1" applyNumberFormat="1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/>
    </xf>
    <xf numFmtId="0" fontId="0" fillId="0" borderId="4" xfId="0" applyBorder="1" applyAlignment="1" applyProtection="1">
      <alignment horizontal="justify" wrapText="1"/>
    </xf>
    <xf numFmtId="0" fontId="3" fillId="0" borderId="4" xfId="1" applyFont="1" applyBorder="1" applyAlignment="1" applyProtection="1">
      <alignment horizontal="center" vertical="center"/>
    </xf>
    <xf numFmtId="44" fontId="0" fillId="0" borderId="4" xfId="3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justify" vertical="top" wrapText="1"/>
    </xf>
    <xf numFmtId="0" fontId="3" fillId="0" borderId="4" xfId="1" applyFont="1" applyBorder="1" applyAlignment="1" applyProtection="1">
      <alignment vertical="center"/>
    </xf>
    <xf numFmtId="0" fontId="3" fillId="5" borderId="4" xfId="1" applyFont="1" applyFill="1" applyBorder="1" applyAlignment="1" applyProtection="1">
      <alignment horizontal="center" vertical="center"/>
    </xf>
    <xf numFmtId="0" fontId="6" fillId="0" borderId="17" xfId="1" applyFont="1" applyBorder="1" applyAlignment="1" applyProtection="1">
      <alignment horizontal="left"/>
    </xf>
    <xf numFmtId="0" fontId="6" fillId="0" borderId="13" xfId="1" applyFont="1" applyBorder="1" applyAlignment="1" applyProtection="1">
      <alignment horizontal="left"/>
    </xf>
    <xf numFmtId="0" fontId="6" fillId="0" borderId="18" xfId="1" applyFont="1" applyBorder="1" applyAlignment="1" applyProtection="1">
      <alignment horizontal="left"/>
    </xf>
    <xf numFmtId="0" fontId="9" fillId="0" borderId="17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left"/>
    </xf>
    <xf numFmtId="0" fontId="10" fillId="0" borderId="20" xfId="0" applyFont="1" applyBorder="1" applyAlignment="1" applyProtection="1">
      <alignment horizontal="left"/>
    </xf>
    <xf numFmtId="0" fontId="10" fillId="0" borderId="25" xfId="0" applyFont="1" applyBorder="1" applyAlignment="1" applyProtection="1">
      <alignment horizontal="left"/>
    </xf>
    <xf numFmtId="0" fontId="6" fillId="2" borderId="4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 wrapText="1"/>
    </xf>
    <xf numFmtId="3" fontId="6" fillId="2" borderId="4" xfId="1" quotePrefix="1" applyNumberFormat="1" applyFont="1" applyFill="1" applyBorder="1" applyAlignment="1" applyProtection="1">
      <alignment horizontal="center" vertical="center" wrapText="1"/>
    </xf>
    <xf numFmtId="0" fontId="6" fillId="0" borderId="17" xfId="1" applyFont="1" applyBorder="1" applyAlignment="1" applyProtection="1">
      <alignment horizontal="left" vertical="center"/>
    </xf>
    <xf numFmtId="0" fontId="6" fillId="0" borderId="13" xfId="1" applyFont="1" applyBorder="1" applyAlignment="1" applyProtection="1">
      <alignment horizontal="left" vertical="center"/>
    </xf>
    <xf numFmtId="0" fontId="6" fillId="0" borderId="18" xfId="1" applyFont="1" applyBorder="1" applyAlignment="1" applyProtection="1">
      <alignment horizontal="left" vertical="center"/>
    </xf>
  </cellXfs>
  <cellStyles count="4">
    <cellStyle name="Normale" xfId="0" builtinId="0"/>
    <cellStyle name="Normale 2" xfId="2" xr:uid="{086954EB-D02A-4BF8-B6DF-67BA68A36A7F}"/>
    <cellStyle name="Normale_schede2001" xfId="1" xr:uid="{DC99FD4C-2A06-4B45-855E-F8869B725CC9}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219674</xdr:colOff>
      <xdr:row>0</xdr:row>
      <xdr:rowOff>97156</xdr:rowOff>
    </xdr:from>
    <xdr:to>
      <xdr:col>0</xdr:col>
      <xdr:colOff>820909</xdr:colOff>
      <xdr:row>1</xdr:row>
      <xdr:rowOff>250622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2C318510-16EF-4BCB-B391-53C8F8364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674" y="97156"/>
          <a:ext cx="585995" cy="4853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44038</xdr:colOff>
      <xdr:row>0</xdr:row>
      <xdr:rowOff>402179</xdr:rowOff>
    </xdr:from>
    <xdr:ext cx="2363596" cy="280205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9121223B-B6B7-49B7-BA22-5142E5D5FA0E}"/>
            </a:ext>
          </a:extLst>
        </xdr:cNvPr>
        <xdr:cNvSpPr txBox="1"/>
      </xdr:nvSpPr>
      <xdr:spPr>
        <a:xfrm>
          <a:off x="8511763" y="402179"/>
          <a:ext cx="2363596" cy="28020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200" b="1"/>
            <a:t>Da</a:t>
          </a:r>
          <a:r>
            <a:rPr lang="it-IT" sz="1200" b="1" baseline="0"/>
            <a:t> compilare a cura dell'offerente</a:t>
          </a:r>
          <a:endParaRPr lang="it-IT" sz="1200" b="1"/>
        </a:p>
      </xdr:txBody>
    </xdr:sp>
    <xdr:clientData/>
  </xdr:oneCellAnchor>
  <xdr:twoCellAnchor editAs="oneCell">
    <xdr:from>
      <xdr:col>0</xdr:col>
      <xdr:colOff>190502</xdr:colOff>
      <xdr:row>0</xdr:row>
      <xdr:rowOff>47291</xdr:rowOff>
    </xdr:from>
    <xdr:to>
      <xdr:col>0</xdr:col>
      <xdr:colOff>895351</xdr:colOff>
      <xdr:row>0</xdr:row>
      <xdr:rowOff>649163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95C63F2-6418-418A-B398-8470ED31D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2" y="47291"/>
          <a:ext cx="697229" cy="601872"/>
        </a:xfrm>
        <a:prstGeom prst="rect">
          <a:avLst/>
        </a:prstGeom>
      </xdr:spPr>
    </xdr:pic>
    <xdr:clientData/>
  </xdr:twoCellAnchor>
  <xdr:twoCellAnchor>
    <xdr:from>
      <xdr:col>1</xdr:col>
      <xdr:colOff>4129369</xdr:colOff>
      <xdr:row>17</xdr:row>
      <xdr:rowOff>252132</xdr:rowOff>
    </xdr:from>
    <xdr:to>
      <xdr:col>1</xdr:col>
      <xdr:colOff>4532780</xdr:colOff>
      <xdr:row>18</xdr:row>
      <xdr:rowOff>0</xdr:rowOff>
    </xdr:to>
    <xdr:sp macro="" textlink="">
      <xdr:nvSpPr>
        <xdr:cNvPr id="5" name="Freccia in giù 4">
          <a:extLst>
            <a:ext uri="{FF2B5EF4-FFF2-40B4-BE49-F238E27FC236}">
              <a16:creationId xmlns:a16="http://schemas.microsoft.com/office/drawing/2014/main" id="{085F73DC-7336-44E5-86D6-121D9234BAEC}"/>
            </a:ext>
          </a:extLst>
        </xdr:cNvPr>
        <xdr:cNvSpPr/>
      </xdr:nvSpPr>
      <xdr:spPr>
        <a:xfrm rot="16200000">
          <a:off x="5249621" y="6233720"/>
          <a:ext cx="220308" cy="403411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268605</xdr:colOff>
      <xdr:row>1</xdr:row>
      <xdr:rowOff>38100</xdr:rowOff>
    </xdr:from>
    <xdr:to>
      <xdr:col>4</xdr:col>
      <xdr:colOff>535305</xdr:colOff>
      <xdr:row>2</xdr:row>
      <xdr:rowOff>0</xdr:rowOff>
    </xdr:to>
    <xdr:sp macro="" textlink="">
      <xdr:nvSpPr>
        <xdr:cNvPr id="7" name="Freccia in giù 6">
          <a:extLst>
            <a:ext uri="{FF2B5EF4-FFF2-40B4-BE49-F238E27FC236}">
              <a16:creationId xmlns:a16="http://schemas.microsoft.com/office/drawing/2014/main" id="{DE0B02D3-7524-D35C-BF9F-FC22391618CB}"/>
            </a:ext>
          </a:extLst>
        </xdr:cNvPr>
        <xdr:cNvSpPr/>
      </xdr:nvSpPr>
      <xdr:spPr>
        <a:xfrm>
          <a:off x="9545955" y="723900"/>
          <a:ext cx="266700" cy="2095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7</xdr:col>
      <xdr:colOff>393998</xdr:colOff>
      <xdr:row>17</xdr:row>
      <xdr:rowOff>144107</xdr:rowOff>
    </xdr:from>
    <xdr:ext cx="2363596" cy="280205"/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622AE427-A25B-4306-9AD0-3F3DA387BCAD}"/>
            </a:ext>
          </a:extLst>
        </xdr:cNvPr>
        <xdr:cNvSpPr txBox="1"/>
      </xdr:nvSpPr>
      <xdr:spPr>
        <a:xfrm>
          <a:off x="12262148" y="4106507"/>
          <a:ext cx="2363596" cy="28020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200" b="1"/>
            <a:t>Da</a:t>
          </a:r>
          <a:r>
            <a:rPr lang="it-IT" sz="1200" b="1" baseline="0"/>
            <a:t> compilare a cura dell'offerente</a:t>
          </a:r>
          <a:endParaRPr lang="it-IT" sz="1200" b="1"/>
        </a:p>
      </xdr:txBody>
    </xdr:sp>
    <xdr:clientData/>
  </xdr:oneCellAnchor>
  <xdr:oneCellAnchor>
    <xdr:from>
      <xdr:col>7</xdr:col>
      <xdr:colOff>360045</xdr:colOff>
      <xdr:row>7</xdr:row>
      <xdr:rowOff>144780</xdr:rowOff>
    </xdr:from>
    <xdr:ext cx="2363596" cy="280205"/>
    <xdr:sp macro="" textlink="">
      <xdr:nvSpPr>
        <xdr:cNvPr id="11" name="CasellaDiTesto 10">
          <a:extLst>
            <a:ext uri="{FF2B5EF4-FFF2-40B4-BE49-F238E27FC236}">
              <a16:creationId xmlns:a16="http://schemas.microsoft.com/office/drawing/2014/main" id="{C0E7B242-0BF6-47E3-A752-638D57171472}"/>
            </a:ext>
          </a:extLst>
        </xdr:cNvPr>
        <xdr:cNvSpPr txBox="1"/>
      </xdr:nvSpPr>
      <xdr:spPr>
        <a:xfrm>
          <a:off x="12228195" y="2478405"/>
          <a:ext cx="2363596" cy="28020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200" b="1"/>
            <a:t>Da</a:t>
          </a:r>
          <a:r>
            <a:rPr lang="it-IT" sz="1200" b="1" baseline="0"/>
            <a:t> compilare a cura dell'offerente</a:t>
          </a:r>
          <a:endParaRPr lang="it-IT" sz="1200" b="1"/>
        </a:p>
      </xdr:txBody>
    </xdr:sp>
    <xdr:clientData/>
  </xdr:oneCellAnchor>
  <xdr:twoCellAnchor>
    <xdr:from>
      <xdr:col>7</xdr:col>
      <xdr:colOff>82867</xdr:colOff>
      <xdr:row>7</xdr:row>
      <xdr:rowOff>120969</xdr:rowOff>
    </xdr:from>
    <xdr:to>
      <xdr:col>7</xdr:col>
      <xdr:colOff>298132</xdr:colOff>
      <xdr:row>9</xdr:row>
      <xdr:rowOff>35244</xdr:rowOff>
    </xdr:to>
    <xdr:sp macro="" textlink="">
      <xdr:nvSpPr>
        <xdr:cNvPr id="14" name="Freccia in giù 13">
          <a:extLst>
            <a:ext uri="{FF2B5EF4-FFF2-40B4-BE49-F238E27FC236}">
              <a16:creationId xmlns:a16="http://schemas.microsoft.com/office/drawing/2014/main" id="{B5DDA956-DA8C-4E4C-81ED-21448F29D859}"/>
            </a:ext>
          </a:extLst>
        </xdr:cNvPr>
        <xdr:cNvSpPr/>
      </xdr:nvSpPr>
      <xdr:spPr>
        <a:xfrm rot="5400000">
          <a:off x="11920537" y="2485074"/>
          <a:ext cx="276225" cy="21526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7</xdr:col>
      <xdr:colOff>73342</xdr:colOff>
      <xdr:row>17</xdr:row>
      <xdr:rowOff>130494</xdr:rowOff>
    </xdr:from>
    <xdr:to>
      <xdr:col>7</xdr:col>
      <xdr:colOff>286702</xdr:colOff>
      <xdr:row>19</xdr:row>
      <xdr:rowOff>50484</xdr:rowOff>
    </xdr:to>
    <xdr:sp macro="" textlink="">
      <xdr:nvSpPr>
        <xdr:cNvPr id="15" name="Freccia in giù 14">
          <a:extLst>
            <a:ext uri="{FF2B5EF4-FFF2-40B4-BE49-F238E27FC236}">
              <a16:creationId xmlns:a16="http://schemas.microsoft.com/office/drawing/2014/main" id="{39D6F5AE-419C-465B-90C9-4E0F9579BCBF}"/>
            </a:ext>
          </a:extLst>
        </xdr:cNvPr>
        <xdr:cNvSpPr/>
      </xdr:nvSpPr>
      <xdr:spPr>
        <a:xfrm rot="5400000">
          <a:off x="11907202" y="4127184"/>
          <a:ext cx="281940" cy="21336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zoomScaleNormal="100" workbookViewId="0">
      <selection activeCell="C20" sqref="C20:H20"/>
    </sheetView>
  </sheetViews>
  <sheetFormatPr defaultRowHeight="15" x14ac:dyDescent="0.25"/>
  <cols>
    <col min="1" max="1" width="14.28515625" customWidth="1"/>
    <col min="2" max="2" width="15.28515625" customWidth="1"/>
  </cols>
  <sheetData>
    <row r="1" spans="1:8" ht="25.9" customHeight="1" x14ac:dyDescent="0.25">
      <c r="A1" s="29"/>
      <c r="B1" s="23" t="s">
        <v>19</v>
      </c>
      <c r="C1" s="24"/>
      <c r="D1" s="24"/>
      <c r="E1" s="24"/>
      <c r="F1" s="24"/>
      <c r="G1" s="24"/>
      <c r="H1" s="25"/>
    </row>
    <row r="2" spans="1:8" ht="28.9" customHeight="1" x14ac:dyDescent="0.25">
      <c r="A2" s="30"/>
      <c r="B2" s="26"/>
      <c r="C2" s="27"/>
      <c r="D2" s="27"/>
      <c r="E2" s="27"/>
      <c r="F2" s="27"/>
      <c r="G2" s="27"/>
      <c r="H2" s="28"/>
    </row>
    <row r="3" spans="1:8" ht="15.6" customHeight="1" x14ac:dyDescent="0.25">
      <c r="A3" s="34"/>
      <c r="B3" s="35"/>
      <c r="C3" s="35"/>
      <c r="D3" s="35"/>
      <c r="E3" s="35"/>
      <c r="F3" s="35"/>
      <c r="G3" s="35"/>
      <c r="H3" s="36"/>
    </row>
    <row r="4" spans="1:8" x14ac:dyDescent="0.25">
      <c r="A4" s="7" t="s">
        <v>0</v>
      </c>
      <c r="B4" s="8"/>
      <c r="C4" s="8"/>
      <c r="D4" s="8"/>
      <c r="E4" s="8"/>
      <c r="F4" s="8"/>
      <c r="G4" s="8"/>
      <c r="H4" s="9"/>
    </row>
    <row r="5" spans="1:8" x14ac:dyDescent="0.25">
      <c r="A5" s="10" t="s">
        <v>18</v>
      </c>
      <c r="B5" s="11"/>
      <c r="C5" s="11"/>
      <c r="D5" s="11"/>
      <c r="E5" s="11"/>
      <c r="F5" s="11"/>
      <c r="G5" s="11"/>
      <c r="H5" s="12"/>
    </row>
    <row r="6" spans="1:8" x14ac:dyDescent="0.25">
      <c r="A6" s="10"/>
      <c r="B6" s="11"/>
      <c r="C6" s="11"/>
      <c r="D6" s="11"/>
      <c r="E6" s="11"/>
      <c r="F6" s="11"/>
      <c r="G6" s="11"/>
      <c r="H6" s="12"/>
    </row>
    <row r="7" spans="1:8" x14ac:dyDescent="0.25">
      <c r="A7" s="10"/>
      <c r="B7" s="11"/>
      <c r="C7" s="11"/>
      <c r="D7" s="11"/>
      <c r="E7" s="11"/>
      <c r="F7" s="11"/>
      <c r="G7" s="11"/>
      <c r="H7" s="12"/>
    </row>
    <row r="8" spans="1:8" x14ac:dyDescent="0.25">
      <c r="A8" s="1"/>
      <c r="H8" s="2"/>
    </row>
    <row r="9" spans="1:8" x14ac:dyDescent="0.25">
      <c r="A9" s="13" t="s">
        <v>1</v>
      </c>
      <c r="B9" s="14"/>
      <c r="C9" s="15"/>
      <c r="D9" s="15"/>
      <c r="E9" s="15"/>
      <c r="F9" s="15"/>
      <c r="G9" s="15"/>
      <c r="H9" s="16"/>
    </row>
    <row r="10" spans="1:8" x14ac:dyDescent="0.25">
      <c r="A10" s="13" t="s">
        <v>2</v>
      </c>
      <c r="B10" s="14"/>
      <c r="C10" s="15"/>
      <c r="D10" s="15"/>
      <c r="E10" s="15"/>
      <c r="F10" s="15"/>
      <c r="G10" s="15"/>
      <c r="H10" s="16"/>
    </row>
    <row r="11" spans="1:8" x14ac:dyDescent="0.25">
      <c r="A11" s="13" t="s">
        <v>3</v>
      </c>
      <c r="B11" s="14"/>
      <c r="C11" s="15"/>
      <c r="D11" s="15"/>
      <c r="E11" s="15"/>
      <c r="F11" s="15"/>
      <c r="G11" s="15"/>
      <c r="H11" s="16"/>
    </row>
    <row r="12" spans="1:8" ht="43.9" customHeight="1" x14ac:dyDescent="0.25">
      <c r="A12" s="17" t="s">
        <v>4</v>
      </c>
      <c r="B12" s="18"/>
      <c r="C12" s="15"/>
      <c r="D12" s="15"/>
      <c r="E12" s="15"/>
      <c r="F12" s="15"/>
      <c r="G12" s="15"/>
      <c r="H12" s="16"/>
    </row>
    <row r="13" spans="1:8" x14ac:dyDescent="0.25">
      <c r="A13" s="13" t="s">
        <v>5</v>
      </c>
      <c r="B13" s="14"/>
      <c r="C13" s="15"/>
      <c r="D13" s="15"/>
      <c r="E13" s="15"/>
      <c r="F13" s="15"/>
      <c r="G13" s="15"/>
      <c r="H13" s="16"/>
    </row>
    <row r="14" spans="1:8" x14ac:dyDescent="0.25">
      <c r="A14" s="13" t="s">
        <v>6</v>
      </c>
      <c r="B14" s="14"/>
      <c r="C14" s="15"/>
      <c r="D14" s="15"/>
      <c r="E14" s="15"/>
      <c r="F14" s="15"/>
      <c r="G14" s="15"/>
      <c r="H14" s="16"/>
    </row>
    <row r="15" spans="1:8" x14ac:dyDescent="0.25">
      <c r="A15" s="13" t="s">
        <v>7</v>
      </c>
      <c r="B15" s="14"/>
      <c r="C15" s="15"/>
      <c r="D15" s="15"/>
      <c r="E15" s="15"/>
      <c r="F15" s="15"/>
      <c r="G15" s="15"/>
      <c r="H15" s="16"/>
    </row>
    <row r="16" spans="1:8" x14ac:dyDescent="0.25">
      <c r="A16" s="31"/>
      <c r="B16" s="32"/>
      <c r="C16" s="32"/>
      <c r="D16" s="32"/>
      <c r="E16" s="32"/>
      <c r="F16" s="32"/>
      <c r="G16" s="32"/>
      <c r="H16" s="33"/>
    </row>
    <row r="17" spans="1:8" x14ac:dyDescent="0.25">
      <c r="A17" s="7" t="s">
        <v>8</v>
      </c>
      <c r="B17" s="8"/>
      <c r="C17" s="8"/>
      <c r="D17" s="8"/>
      <c r="E17" s="8"/>
      <c r="F17" s="8"/>
      <c r="G17" s="8"/>
      <c r="H17" s="9"/>
    </row>
    <row r="18" spans="1:8" x14ac:dyDescent="0.25">
      <c r="A18" s="13" t="s">
        <v>9</v>
      </c>
      <c r="B18" s="14"/>
      <c r="C18" s="15"/>
      <c r="D18" s="15"/>
      <c r="E18" s="15"/>
      <c r="F18" s="15"/>
      <c r="G18" s="15"/>
      <c r="H18" s="16"/>
    </row>
    <row r="19" spans="1:8" x14ac:dyDescent="0.25">
      <c r="A19" s="13" t="s">
        <v>10</v>
      </c>
      <c r="B19" s="14"/>
      <c r="C19" s="15"/>
      <c r="D19" s="15"/>
      <c r="E19" s="15"/>
      <c r="F19" s="15"/>
      <c r="G19" s="15"/>
      <c r="H19" s="16"/>
    </row>
    <row r="20" spans="1:8" x14ac:dyDescent="0.25">
      <c r="A20" s="13" t="s">
        <v>11</v>
      </c>
      <c r="B20" s="14"/>
      <c r="C20" s="15"/>
      <c r="D20" s="15"/>
      <c r="E20" s="15"/>
      <c r="F20" s="15"/>
      <c r="G20" s="15"/>
      <c r="H20" s="16"/>
    </row>
    <row r="21" spans="1:8" x14ac:dyDescent="0.25">
      <c r="A21" s="13" t="s">
        <v>12</v>
      </c>
      <c r="B21" s="14"/>
      <c r="C21" s="15"/>
      <c r="D21" s="15"/>
      <c r="E21" s="15"/>
      <c r="F21" s="15"/>
      <c r="G21" s="15"/>
      <c r="H21" s="16"/>
    </row>
    <row r="22" spans="1:8" x14ac:dyDescent="0.25">
      <c r="A22" s="13" t="s">
        <v>13</v>
      </c>
      <c r="B22" s="14"/>
      <c r="C22" s="15"/>
      <c r="D22" s="15"/>
      <c r="E22" s="15"/>
      <c r="F22" s="15"/>
      <c r="G22" s="15"/>
      <c r="H22" s="16"/>
    </row>
    <row r="23" spans="1:8" x14ac:dyDescent="0.25">
      <c r="A23" s="13" t="s">
        <v>14</v>
      </c>
      <c r="B23" s="14"/>
      <c r="C23" s="15"/>
      <c r="D23" s="15"/>
      <c r="E23" s="15"/>
      <c r="F23" s="15"/>
      <c r="G23" s="15"/>
      <c r="H23" s="16"/>
    </row>
    <row r="24" spans="1:8" x14ac:dyDescent="0.25">
      <c r="A24" s="1"/>
      <c r="H24" s="2"/>
    </row>
    <row r="25" spans="1:8" x14ac:dyDescent="0.25">
      <c r="A25" s="19" t="s">
        <v>15</v>
      </c>
      <c r="B25" s="20"/>
      <c r="C25" s="20"/>
      <c r="D25" s="20"/>
      <c r="E25" s="20"/>
      <c r="F25" s="20"/>
      <c r="G25" s="20"/>
      <c r="H25" s="21"/>
    </row>
    <row r="26" spans="1:8" x14ac:dyDescent="0.25">
      <c r="A26" s="19"/>
      <c r="B26" s="20"/>
      <c r="C26" s="20"/>
      <c r="D26" s="20"/>
      <c r="E26" s="20"/>
      <c r="F26" s="20"/>
      <c r="G26" s="20"/>
      <c r="H26" s="21"/>
    </row>
    <row r="27" spans="1:8" x14ac:dyDescent="0.25">
      <c r="A27" s="1"/>
      <c r="H27" s="2"/>
    </row>
    <row r="28" spans="1:8" x14ac:dyDescent="0.25">
      <c r="A28" s="7" t="s">
        <v>16</v>
      </c>
      <c r="B28" s="8"/>
      <c r="C28" s="8"/>
      <c r="D28" s="8"/>
      <c r="E28" s="8"/>
      <c r="F28" s="8"/>
      <c r="G28" s="8"/>
      <c r="H28" s="9"/>
    </row>
    <row r="29" spans="1:8" x14ac:dyDescent="0.25">
      <c r="A29" s="17" t="s">
        <v>17</v>
      </c>
      <c r="B29" s="18"/>
      <c r="C29" s="18"/>
      <c r="D29" s="18"/>
      <c r="E29" s="18"/>
      <c r="F29" s="18"/>
      <c r="G29" s="18"/>
      <c r="H29" s="22"/>
    </row>
    <row r="30" spans="1:8" x14ac:dyDescent="0.25">
      <c r="A30" s="17"/>
      <c r="B30" s="18"/>
      <c r="C30" s="18"/>
      <c r="D30" s="18"/>
      <c r="E30" s="18"/>
      <c r="F30" s="18"/>
      <c r="G30" s="18"/>
      <c r="H30" s="22"/>
    </row>
    <row r="31" spans="1:8" x14ac:dyDescent="0.25">
      <c r="A31" s="1"/>
      <c r="H31" s="2"/>
    </row>
    <row r="32" spans="1:8" ht="15.75" thickBot="1" x14ac:dyDescent="0.3">
      <c r="A32" s="3"/>
      <c r="B32" s="4"/>
      <c r="C32" s="4"/>
      <c r="D32" s="4"/>
      <c r="E32" s="4"/>
      <c r="F32" s="4"/>
      <c r="G32" s="4"/>
      <c r="H32" s="5"/>
    </row>
  </sheetData>
  <sheetProtection algorithmName="SHA-512" hashValue="oVryWq23j78qAwX1stLjMqDrtH7Tn/16lsCrXv2A1oqA5ACed3p9OD7/Pr4Ge/Yxa6zotw+5+kMPrC9QEQPg9w==" saltValue="Kne/uuAC5BvkInm8qSXkfw==" spinCount="100000" sheet="1" objects="1" scenarios="1"/>
  <mergeCells count="36">
    <mergeCell ref="B1:H2"/>
    <mergeCell ref="A1:A2"/>
    <mergeCell ref="A16:H16"/>
    <mergeCell ref="A3:H3"/>
    <mergeCell ref="A22:B22"/>
    <mergeCell ref="C22:H22"/>
    <mergeCell ref="A19:B19"/>
    <mergeCell ref="C19:H19"/>
    <mergeCell ref="A20:B20"/>
    <mergeCell ref="C20:H20"/>
    <mergeCell ref="A21:B21"/>
    <mergeCell ref="C21:H21"/>
    <mergeCell ref="A14:B14"/>
    <mergeCell ref="C14:H14"/>
    <mergeCell ref="A15:B15"/>
    <mergeCell ref="C15:H15"/>
    <mergeCell ref="A23:B23"/>
    <mergeCell ref="C23:H23"/>
    <mergeCell ref="A25:H26"/>
    <mergeCell ref="A29:H30"/>
    <mergeCell ref="A28:H28"/>
    <mergeCell ref="A18:B18"/>
    <mergeCell ref="C18:H18"/>
    <mergeCell ref="A17:H17"/>
    <mergeCell ref="A11:B11"/>
    <mergeCell ref="C11:H11"/>
    <mergeCell ref="A12:B12"/>
    <mergeCell ref="C12:H12"/>
    <mergeCell ref="A13:B13"/>
    <mergeCell ref="C13:H13"/>
    <mergeCell ref="A4:H4"/>
    <mergeCell ref="A5:H7"/>
    <mergeCell ref="A9:B9"/>
    <mergeCell ref="C9:H9"/>
    <mergeCell ref="A10:B10"/>
    <mergeCell ref="C10:H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2531-D93E-41E8-A3FE-EC251CF797F4}">
  <dimension ref="A1:G20"/>
  <sheetViews>
    <sheetView tabSelected="1" workbookViewId="0">
      <selection activeCell="A4" sqref="A4:G4"/>
    </sheetView>
  </sheetViews>
  <sheetFormatPr defaultRowHeight="15" x14ac:dyDescent="0.25"/>
  <cols>
    <col min="1" max="1" width="15.7109375" style="41" bestFit="1" customWidth="1"/>
    <col min="2" max="2" width="101" style="42" customWidth="1"/>
    <col min="3" max="3" width="6.7109375" style="42" bestFit="1" customWidth="1"/>
    <col min="4" max="4" width="11.7109375" style="42" customWidth="1"/>
    <col min="5" max="5" width="12.5703125" style="42" customWidth="1"/>
    <col min="6" max="6" width="11" style="42" bestFit="1" customWidth="1"/>
    <col min="7" max="7" width="14.28515625" style="42" bestFit="1" customWidth="1"/>
    <col min="8" max="16384" width="9.140625" style="42"/>
  </cols>
  <sheetData>
    <row r="1" spans="1:7" ht="54" customHeight="1" x14ac:dyDescent="0.25">
      <c r="A1" s="57"/>
      <c r="B1" s="68" t="s">
        <v>44</v>
      </c>
      <c r="C1" s="69"/>
      <c r="D1" s="69"/>
      <c r="E1" s="69"/>
      <c r="F1" s="69"/>
      <c r="G1" s="70"/>
    </row>
    <row r="2" spans="1:7" ht="19.899999999999999" customHeight="1" x14ac:dyDescent="0.25">
      <c r="A2" s="71" t="s">
        <v>45</v>
      </c>
      <c r="B2" s="72"/>
      <c r="C2" s="72"/>
      <c r="D2" s="72"/>
      <c r="E2" s="72"/>
      <c r="F2" s="72"/>
      <c r="G2" s="73"/>
    </row>
    <row r="3" spans="1:7" ht="45" x14ac:dyDescent="0.25">
      <c r="A3" s="74" t="s">
        <v>20</v>
      </c>
      <c r="B3" s="74" t="s">
        <v>33</v>
      </c>
      <c r="C3" s="74" t="s">
        <v>21</v>
      </c>
      <c r="D3" s="75" t="s">
        <v>38</v>
      </c>
      <c r="E3" s="76" t="s">
        <v>22</v>
      </c>
      <c r="F3" s="74" t="s">
        <v>23</v>
      </c>
      <c r="G3" s="76" t="s">
        <v>24</v>
      </c>
    </row>
    <row r="4" spans="1:7" x14ac:dyDescent="0.25">
      <c r="A4" s="77" t="s">
        <v>40</v>
      </c>
      <c r="B4" s="78"/>
      <c r="C4" s="78"/>
      <c r="D4" s="78"/>
      <c r="E4" s="78"/>
      <c r="F4" s="78"/>
      <c r="G4" s="79"/>
    </row>
    <row r="5" spans="1:7" x14ac:dyDescent="0.25">
      <c r="A5" s="59">
        <v>1</v>
      </c>
      <c r="B5" s="63" t="s">
        <v>34</v>
      </c>
      <c r="C5" s="59" t="s">
        <v>35</v>
      </c>
      <c r="D5" s="64" t="s">
        <v>39</v>
      </c>
      <c r="E5" s="6">
        <v>0</v>
      </c>
      <c r="F5" s="56">
        <v>2100</v>
      </c>
      <c r="G5" s="47">
        <f>E5*F5</f>
        <v>0</v>
      </c>
    </row>
    <row r="6" spans="1:7" x14ac:dyDescent="0.25">
      <c r="A6" s="59">
        <v>2</v>
      </c>
      <c r="B6" s="63" t="s">
        <v>46</v>
      </c>
      <c r="C6" s="59" t="s">
        <v>25</v>
      </c>
      <c r="D6" s="64" t="s">
        <v>39</v>
      </c>
      <c r="E6" s="6">
        <v>0</v>
      </c>
      <c r="F6" s="56">
        <v>28</v>
      </c>
      <c r="G6" s="47">
        <f t="shared" ref="G6:G10" si="0">E6*F6</f>
        <v>0</v>
      </c>
    </row>
    <row r="7" spans="1:7" ht="24" customHeight="1" x14ac:dyDescent="0.25">
      <c r="A7" s="65" t="s">
        <v>47</v>
      </c>
      <c r="B7" s="66"/>
      <c r="C7" s="66"/>
      <c r="D7" s="66"/>
      <c r="E7" s="66"/>
      <c r="F7" s="66"/>
      <c r="G7" s="67"/>
    </row>
    <row r="8" spans="1:7" x14ac:dyDescent="0.25">
      <c r="A8" s="61">
        <v>3</v>
      </c>
      <c r="B8" s="63" t="s">
        <v>43</v>
      </c>
      <c r="C8" s="59" t="s">
        <v>37</v>
      </c>
      <c r="D8" s="47">
        <v>7611.7973333333284</v>
      </c>
      <c r="E8" s="64" t="s">
        <v>39</v>
      </c>
      <c r="F8" s="64" t="s">
        <v>39</v>
      </c>
      <c r="G8" s="6">
        <v>0</v>
      </c>
    </row>
    <row r="9" spans="1:7" x14ac:dyDescent="0.25">
      <c r="A9" s="61">
        <v>4</v>
      </c>
      <c r="B9" s="62" t="s">
        <v>41</v>
      </c>
      <c r="C9" s="59" t="s">
        <v>36</v>
      </c>
      <c r="D9" s="60">
        <v>31.34</v>
      </c>
      <c r="E9" s="6">
        <v>0</v>
      </c>
      <c r="F9" s="56">
        <v>32</v>
      </c>
      <c r="G9" s="47">
        <f t="shared" ref="G9" si="1">E9*F9</f>
        <v>0</v>
      </c>
    </row>
    <row r="10" spans="1:7" ht="30" x14ac:dyDescent="0.25">
      <c r="A10" s="57">
        <v>5</v>
      </c>
      <c r="B10" s="58" t="s">
        <v>42</v>
      </c>
      <c r="C10" s="59" t="s">
        <v>36</v>
      </c>
      <c r="D10" s="60">
        <v>49.19</v>
      </c>
      <c r="E10" s="6">
        <v>0</v>
      </c>
      <c r="F10" s="56">
        <v>32</v>
      </c>
      <c r="G10" s="47">
        <f t="shared" si="0"/>
        <v>0</v>
      </c>
    </row>
    <row r="11" spans="1:7" x14ac:dyDescent="0.25">
      <c r="A11" s="46" t="s">
        <v>26</v>
      </c>
      <c r="B11" s="46"/>
      <c r="C11" s="46"/>
      <c r="D11" s="46"/>
      <c r="E11" s="46"/>
      <c r="F11" s="46"/>
      <c r="G11" s="47">
        <f>SUM(G5:G10)</f>
        <v>0</v>
      </c>
    </row>
    <row r="12" spans="1:7" x14ac:dyDescent="0.25">
      <c r="A12" s="46" t="s">
        <v>48</v>
      </c>
      <c r="B12" s="46"/>
      <c r="C12" s="46"/>
      <c r="D12" s="46"/>
      <c r="E12" s="46"/>
      <c r="F12" s="46"/>
      <c r="G12" s="47">
        <f>G14-G13</f>
        <v>34772</v>
      </c>
    </row>
    <row r="13" spans="1:7" x14ac:dyDescent="0.25">
      <c r="A13" s="46" t="s">
        <v>27</v>
      </c>
      <c r="B13" s="46"/>
      <c r="C13" s="46"/>
      <c r="D13" s="46"/>
      <c r="E13" s="46"/>
      <c r="F13" s="46"/>
      <c r="G13" s="47">
        <v>228</v>
      </c>
    </row>
    <row r="14" spans="1:7" x14ac:dyDescent="0.25">
      <c r="A14" s="46" t="s">
        <v>28</v>
      </c>
      <c r="B14" s="46"/>
      <c r="C14" s="46"/>
      <c r="D14" s="46"/>
      <c r="E14" s="46"/>
      <c r="F14" s="46"/>
      <c r="G14" s="47">
        <v>35000</v>
      </c>
    </row>
    <row r="15" spans="1:7" x14ac:dyDescent="0.25">
      <c r="A15" s="48" t="s">
        <v>29</v>
      </c>
      <c r="B15" s="48"/>
      <c r="C15" s="48"/>
      <c r="D15" s="48"/>
      <c r="E15" s="48"/>
      <c r="F15" s="48"/>
      <c r="G15" s="49">
        <f>1-G11/G12</f>
        <v>1</v>
      </c>
    </row>
    <row r="16" spans="1:7" x14ac:dyDescent="0.25">
      <c r="A16" s="50" t="s">
        <v>49</v>
      </c>
      <c r="B16" s="51"/>
      <c r="C16" s="51"/>
      <c r="D16" s="51"/>
      <c r="E16" s="51"/>
      <c r="F16" s="52"/>
      <c r="G16" s="49">
        <f>1-(G8/D8)</f>
        <v>1</v>
      </c>
    </row>
    <row r="17" spans="1:7" x14ac:dyDescent="0.25">
      <c r="A17" s="53"/>
      <c r="B17" s="54"/>
      <c r="C17" s="54"/>
      <c r="D17" s="54"/>
      <c r="E17" s="54"/>
      <c r="F17" s="54"/>
      <c r="G17" s="55"/>
    </row>
    <row r="18" spans="1:7" x14ac:dyDescent="0.25">
      <c r="A18" s="43" t="s">
        <v>30</v>
      </c>
      <c r="B18" s="44"/>
      <c r="C18" s="44"/>
      <c r="D18" s="45"/>
      <c r="E18" s="38"/>
      <c r="F18" s="39"/>
      <c r="G18" s="40"/>
    </row>
    <row r="19" spans="1:7" x14ac:dyDescent="0.25">
      <c r="A19" s="43" t="s">
        <v>31</v>
      </c>
      <c r="B19" s="44"/>
      <c r="C19" s="44"/>
      <c r="D19" s="45"/>
      <c r="E19" s="37"/>
      <c r="F19" s="37"/>
      <c r="G19" s="37"/>
    </row>
    <row r="20" spans="1:7" x14ac:dyDescent="0.25">
      <c r="A20" s="43" t="s">
        <v>32</v>
      </c>
      <c r="B20" s="44"/>
      <c r="C20" s="44"/>
      <c r="D20" s="45"/>
      <c r="E20" s="37"/>
      <c r="F20" s="37"/>
      <c r="G20" s="37"/>
    </row>
  </sheetData>
  <sheetProtection algorithmName="SHA-512" hashValue="UR6eBCMNm1PPfhDsPEy51qxpwcR/Tsf9Q5UGYIQ4YAy2uSMavODDg3r3LPG9Z5C9dTpnL5bKhmHYB1+4gM0GBQ==" saltValue="CpR+jMYfv9KNo7taC+wVPw==" spinCount="100000" sheet="1" objects="1" scenarios="1"/>
  <mergeCells count="17">
    <mergeCell ref="A14:F14"/>
    <mergeCell ref="A15:F15"/>
    <mergeCell ref="B1:G1"/>
    <mergeCell ref="A2:G2"/>
    <mergeCell ref="E19:G19"/>
    <mergeCell ref="E20:G20"/>
    <mergeCell ref="E18:G18"/>
    <mergeCell ref="A18:D18"/>
    <mergeCell ref="A19:D19"/>
    <mergeCell ref="A20:D20"/>
    <mergeCell ref="A17:G17"/>
    <mergeCell ref="A7:G7"/>
    <mergeCell ref="A4:G4"/>
    <mergeCell ref="A16:F16"/>
    <mergeCell ref="A11:F11"/>
    <mergeCell ref="A12:F12"/>
    <mergeCell ref="A13:F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di offerta</vt:lpstr>
      <vt:lpstr>Scheda Prezzi Unitari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Tomasino Maria Daniela</dc:creator>
  <cp:lastModifiedBy>Eritrei Matteo</cp:lastModifiedBy>
  <dcterms:created xsi:type="dcterms:W3CDTF">2015-06-05T18:19:34Z</dcterms:created>
  <dcterms:modified xsi:type="dcterms:W3CDTF">2024-05-02T12:31:13Z</dcterms:modified>
</cp:coreProperties>
</file>